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H:\งานห้องสมุด 17.1.67\สถิติการให้บริการหน้าเว็บพรบ\ปี 67\"/>
    </mc:Choice>
  </mc:AlternateContent>
  <xr:revisionPtr revIDLastSave="0" documentId="13_ncr:1_{47655EDF-9BB0-48F7-AD19-10E09D37E6F4}" xr6:coauthVersionLast="36" xr6:coauthVersionMax="36" xr10:uidLastSave="{00000000-0000-0000-0000-000000000000}"/>
  <bookViews>
    <workbookView xWindow="0" yWindow="0" windowWidth="4080" windowHeight="6075" xr2:uid="{00000000-000D-0000-FFFF-FFFF00000000}"/>
  </bookViews>
  <sheets>
    <sheet name="งปม.2567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4" l="1"/>
  <c r="M17" i="4"/>
  <c r="M15" i="4" l="1"/>
  <c r="M14" i="4" l="1"/>
  <c r="M13" i="4" l="1"/>
  <c r="M12" i="4" l="1"/>
  <c r="M11" i="4" l="1"/>
  <c r="M5" i="4" l="1"/>
  <c r="M10" i="4" l="1"/>
  <c r="M6" i="4"/>
  <c r="M7" i="4"/>
  <c r="M8" i="4"/>
  <c r="M9" i="4"/>
  <c r="L17" i="4"/>
  <c r="I17" i="4" l="1"/>
  <c r="G17" i="4"/>
  <c r="J17" i="4"/>
  <c r="G18" i="4" l="1"/>
  <c r="F17" i="4"/>
  <c r="E17" i="4" l="1"/>
  <c r="D17" i="4"/>
  <c r="C17" i="4"/>
  <c r="B17" i="4"/>
</calcChain>
</file>

<file path=xl/sharedStrings.xml><?xml version="1.0" encoding="utf-8"?>
<sst xmlns="http://schemas.openxmlformats.org/spreadsheetml/2006/main" count="90" uniqueCount="40">
  <si>
    <t>เดือน</t>
  </si>
  <si>
    <t>รวม</t>
  </si>
  <si>
    <t>Chat Online</t>
  </si>
  <si>
    <t>กล่องรับฟัง
ความคิดเห็น</t>
  </si>
  <si>
    <t xml:space="preserve">โทรสาร
</t>
  </si>
  <si>
    <t xml:space="preserve">โทรศัพท์
</t>
  </si>
  <si>
    <t>Call Center/
สายด่วน 1203</t>
  </si>
  <si>
    <t xml:space="preserve">รวม
ทุกช่องทาง 
(ราย)  </t>
  </si>
  <si>
    <t>Web Bord/
Webmaster
/e-mail</t>
  </si>
  <si>
    <t>ไม่มี</t>
  </si>
  <si>
    <t xml:space="preserve"> -</t>
  </si>
  <si>
    <t>ให้บริการแก่ประชาชน
ที่มายื่นคำขอ
กับหน่วยงาน
เป็นการเฉพาะราย 
ตามมาตรา 11</t>
  </si>
  <si>
    <t xml:space="preserve">กรณีไม่ปฏิบัติตาม
พ.ร.บ.ข้อมูลข่าวสารฯ </t>
  </si>
  <si>
    <t>การปฏิเสธ
การร้องขอข้อมูลข่าวสาร</t>
  </si>
  <si>
    <t>มีการ
ร้องเรียน</t>
  </si>
  <si>
    <t>มีการ
อุทธรณ์</t>
  </si>
  <si>
    <t xml:space="preserve">สถิติการให้บริการข้อมูลข่าวสารแก่ประชาชนผ่านช่องทางต่าง ๆ </t>
  </si>
  <si>
    <t xml:space="preserve">ตามมาตรา 7 และมาตรา 9 </t>
  </si>
  <si>
    <t xml:space="preserve">ศูนย์ข้อมูลฯ
ทางอิเล็กทรอนิกส์
(Website)
</t>
  </si>
  <si>
    <t>-</t>
  </si>
  <si>
    <r>
      <rPr>
        <b/>
        <sz val="16"/>
        <color theme="1"/>
        <rFont val="TH SarabunIT๙"/>
        <family val="2"/>
      </rPr>
      <t xml:space="preserve">หมายเหตุ </t>
    </r>
    <r>
      <rPr>
        <sz val="16"/>
        <color theme="1"/>
        <rFont val="TH SarabunIT๙"/>
        <family val="2"/>
      </rPr>
      <t xml:space="preserve">: </t>
    </r>
  </si>
  <si>
    <t>2. จำนวนผู้ใช้บริการผ่านศูนย์ข้อมูลฯ ทางอิเล็กทรอนิกส์ (website) นับจำนวนครั้งของการคลิกอ่านข้อมูล (เริ่ม ม.ค. 65)</t>
  </si>
  <si>
    <t>MOC Complain</t>
  </si>
  <si>
    <t>มี
(จำนวนครั้ง)</t>
  </si>
  <si>
    <r>
      <t xml:space="preserve">  GCC  </t>
    </r>
    <r>
      <rPr>
        <b/>
        <sz val="12"/>
        <color theme="1"/>
        <rFont val="TH SarabunPSK"/>
        <family val="2"/>
      </rPr>
      <t>1111</t>
    </r>
  </si>
  <si>
    <t xml:space="preserve">มาติดต่อด้วยตนเอง
(Walk–in) 
</t>
  </si>
  <si>
    <t>ต.ค. 66</t>
  </si>
  <si>
    <t>พ.ย. 66</t>
  </si>
  <si>
    <t>ธ.ค. 66</t>
  </si>
  <si>
    <t>ม.ค. 67</t>
  </si>
  <si>
    <t>ก.พ. 67</t>
  </si>
  <si>
    <t>มี.ค. 67</t>
  </si>
  <si>
    <t>เม.ย. 67</t>
  </si>
  <si>
    <t>พ.ค. 67</t>
  </si>
  <si>
    <t>มิ.ย. 67</t>
  </si>
  <si>
    <t>ก.ค. 67</t>
  </si>
  <si>
    <t>ส.ค. 67</t>
  </si>
  <si>
    <t>ก.ย. 67</t>
  </si>
  <si>
    <t xml:space="preserve">1. พย.66 - ม.ค.67 ปิดให้บริการแบบ walk-in เพื่อจัดทำหอพระประวัติฯ     </t>
  </si>
  <si>
    <t>รายงานสถิติการให้บริการประชาชนของสำนักงานปลัดกระทรวงพาณิชย์ ปีงบประมาณ พ.ศ. 2567 
เดือนตุลาคม 2566 - กันยายน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</si>
</sst>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_ ;\-#,##0\ "/>
    <numFmt numFmtId="188" formatCode="_-* #,##0_-;\-* #,##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rgb="FF000000"/>
      <name val="TH SarabunIT๙"/>
      <family val="2"/>
    </font>
    <font>
      <sz val="12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2"/>
      <color theme="1"/>
      <name val="TH SarabunIT๙"/>
      <family val="2"/>
      <charset val="222"/>
    </font>
    <font>
      <b/>
      <sz val="12"/>
      <color theme="1"/>
      <name val="TH SarabunPSK"/>
      <family val="2"/>
    </font>
    <font>
      <b/>
      <sz val="14"/>
      <color rgb="FF00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sz val="16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theme="4" tint="0.3999145481734672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2" borderId="15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0" xfId="0" applyFont="1" applyFill="1" applyBorder="1" applyAlignment="1">
      <alignment horizontal="center" vertical="top" wrapText="1"/>
    </xf>
    <xf numFmtId="49" fontId="2" fillId="3" borderId="3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/>
    </xf>
    <xf numFmtId="49" fontId="2" fillId="3" borderId="3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87" fontId="2" fillId="0" borderId="1" xfId="1" applyNumberFormat="1" applyFont="1" applyFill="1" applyBorder="1" applyAlignment="1">
      <alignment horizontal="center" vertical="center" wrapText="1"/>
    </xf>
    <xf numFmtId="187" fontId="2" fillId="0" borderId="6" xfId="1" applyNumberFormat="1" applyFont="1" applyFill="1" applyBorder="1" applyAlignment="1">
      <alignment horizontal="center" vertical="center" wrapText="1"/>
    </xf>
    <xf numFmtId="187" fontId="2" fillId="0" borderId="34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87" fontId="11" fillId="0" borderId="1" xfId="1" applyNumberFormat="1" applyFont="1" applyFill="1" applyBorder="1" applyAlignment="1">
      <alignment horizontal="center" vertical="center" wrapText="1"/>
    </xf>
    <xf numFmtId="187" fontId="2" fillId="0" borderId="35" xfId="1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87" fontId="11" fillId="0" borderId="4" xfId="1" applyNumberFormat="1" applyFont="1" applyFill="1" applyBorder="1" applyAlignment="1">
      <alignment horizontal="center" vertical="center" wrapText="1"/>
    </xf>
    <xf numFmtId="187" fontId="11" fillId="0" borderId="37" xfId="1" applyNumberFormat="1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3" borderId="8" xfId="0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38" xfId="0" applyNumberFormat="1" applyFont="1" applyFill="1" applyBorder="1" applyAlignment="1">
      <alignment horizontal="center" vertical="center" wrapText="1"/>
    </xf>
    <xf numFmtId="187" fontId="5" fillId="0" borderId="0" xfId="0" applyNumberFormat="1" applyFont="1" applyAlignment="1">
      <alignment horizontal="left" vertical="center"/>
    </xf>
    <xf numFmtId="3" fontId="12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3" fontId="1" fillId="0" borderId="13" xfId="0" applyNumberFormat="1" applyFont="1" applyBorder="1" applyAlignment="1">
      <alignment horizontal="center" vertical="center" wrapText="1"/>
    </xf>
    <xf numFmtId="187" fontId="7" fillId="0" borderId="10" xfId="1" applyNumberFormat="1" applyFont="1" applyFill="1" applyBorder="1" applyAlignment="1">
      <alignment horizontal="center" vertical="center" wrapText="1"/>
    </xf>
    <xf numFmtId="187" fontId="7" fillId="0" borderId="6" xfId="1" applyNumberFormat="1" applyFont="1" applyFill="1" applyBorder="1" applyAlignment="1">
      <alignment horizontal="center" vertical="center" wrapText="1"/>
    </xf>
    <xf numFmtId="188" fontId="0" fillId="0" borderId="0" xfId="1" applyNumberFormat="1" applyFont="1"/>
    <xf numFmtId="3" fontId="12" fillId="0" borderId="11" xfId="0" applyNumberFormat="1" applyFont="1" applyBorder="1" applyAlignment="1">
      <alignment horizontal="center" vertical="center" wrapText="1"/>
    </xf>
    <xf numFmtId="187" fontId="13" fillId="0" borderId="6" xfId="1" applyNumberFormat="1" applyFont="1" applyFill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3" borderId="25" xfId="0" applyFont="1" applyFill="1" applyBorder="1" applyAlignment="1">
      <alignment horizontal="center" vertical="top" wrapText="1"/>
    </xf>
    <xf numFmtId="0" fontId="1" fillId="3" borderId="26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28" xfId="0" applyFont="1" applyFill="1" applyBorder="1" applyAlignment="1">
      <alignment horizontal="center" vertical="top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3" borderId="23" xfId="0" applyFont="1" applyFill="1" applyBorder="1" applyAlignment="1">
      <alignment horizontal="center" vertical="top" wrapText="1"/>
    </xf>
    <xf numFmtId="0" fontId="1" fillId="3" borderId="24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8A417-2D85-4B3C-8662-972AF7FCF8CC}">
  <sheetPr>
    <tabColor rgb="FFFF0000"/>
  </sheetPr>
  <dimension ref="A1:S21"/>
  <sheetViews>
    <sheetView tabSelected="1" zoomScale="120" zoomScaleNormal="120" workbookViewId="0">
      <selection activeCell="L17" sqref="L17"/>
    </sheetView>
  </sheetViews>
  <sheetFormatPr defaultRowHeight="14.25" x14ac:dyDescent="0.2"/>
  <cols>
    <col min="1" max="1" width="9" customWidth="1"/>
    <col min="2" max="2" width="9.25" customWidth="1"/>
    <col min="3" max="3" width="10.625" customWidth="1"/>
    <col min="4" max="4" width="6" customWidth="1"/>
    <col min="5" max="5" width="5.875" customWidth="1"/>
    <col min="6" max="6" width="6.25" customWidth="1"/>
    <col min="7" max="7" width="6.625" customWidth="1"/>
    <col min="8" max="8" width="7.125" customWidth="1"/>
    <col min="9" max="9" width="8.125" customWidth="1"/>
    <col min="10" max="10" width="5.875" customWidth="1"/>
    <col min="11" max="11" width="8.25" customWidth="1"/>
    <col min="12" max="12" width="11.375" customWidth="1"/>
    <col min="13" max="13" width="11" customWidth="1"/>
    <col min="14" max="15" width="7.125" customWidth="1"/>
    <col min="16" max="16" width="7.875" customWidth="1"/>
    <col min="17" max="17" width="7.125" customWidth="1"/>
    <col min="19" max="19" width="16" customWidth="1"/>
  </cols>
  <sheetData>
    <row r="1" spans="1:19" ht="48" customHeight="1" thickBot="1" x14ac:dyDescent="0.25">
      <c r="A1" s="54" t="s">
        <v>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9" ht="25.5" customHeight="1" x14ac:dyDescent="0.2">
      <c r="A2" s="55" t="s">
        <v>0</v>
      </c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60"/>
      <c r="L2" s="61" t="s">
        <v>11</v>
      </c>
      <c r="M2" s="64" t="s">
        <v>7</v>
      </c>
      <c r="N2" s="67" t="s">
        <v>13</v>
      </c>
      <c r="O2" s="68"/>
      <c r="P2" s="47" t="s">
        <v>12</v>
      </c>
      <c r="Q2" s="48"/>
    </row>
    <row r="3" spans="1:19" ht="25.5" customHeight="1" x14ac:dyDescent="0.2">
      <c r="A3" s="56"/>
      <c r="B3" s="51" t="s">
        <v>17</v>
      </c>
      <c r="C3" s="52"/>
      <c r="D3" s="52"/>
      <c r="E3" s="52"/>
      <c r="F3" s="52"/>
      <c r="G3" s="52"/>
      <c r="H3" s="52"/>
      <c r="I3" s="52"/>
      <c r="J3" s="52"/>
      <c r="K3" s="53"/>
      <c r="L3" s="62"/>
      <c r="M3" s="65"/>
      <c r="N3" s="69"/>
      <c r="O3" s="70"/>
      <c r="P3" s="49"/>
      <c r="Q3" s="50"/>
    </row>
    <row r="4" spans="1:19" ht="78.75" customHeight="1" thickBot="1" x14ac:dyDescent="0.25">
      <c r="A4" s="57"/>
      <c r="B4" s="10" t="s">
        <v>25</v>
      </c>
      <c r="C4" s="11" t="s">
        <v>18</v>
      </c>
      <c r="D4" s="12" t="s">
        <v>5</v>
      </c>
      <c r="E4" s="12" t="s">
        <v>4</v>
      </c>
      <c r="F4" s="12" t="s">
        <v>6</v>
      </c>
      <c r="G4" s="12" t="s">
        <v>2</v>
      </c>
      <c r="H4" s="12" t="s">
        <v>22</v>
      </c>
      <c r="I4" s="12" t="s">
        <v>8</v>
      </c>
      <c r="J4" s="12" t="s">
        <v>24</v>
      </c>
      <c r="K4" s="12" t="s">
        <v>3</v>
      </c>
      <c r="L4" s="63"/>
      <c r="M4" s="66"/>
      <c r="N4" s="13" t="s">
        <v>23</v>
      </c>
      <c r="O4" s="14" t="s">
        <v>9</v>
      </c>
      <c r="P4" s="14" t="s">
        <v>14</v>
      </c>
      <c r="Q4" s="15" t="s">
        <v>15</v>
      </c>
    </row>
    <row r="5" spans="1:19" ht="25.5" customHeight="1" thickTop="1" x14ac:dyDescent="0.2">
      <c r="A5" s="16" t="s">
        <v>26</v>
      </c>
      <c r="B5" s="17">
        <v>245</v>
      </c>
      <c r="C5" s="18">
        <v>17467</v>
      </c>
      <c r="D5" s="18">
        <v>0</v>
      </c>
      <c r="E5" s="18">
        <v>0</v>
      </c>
      <c r="F5" s="18">
        <v>755</v>
      </c>
      <c r="G5" s="18">
        <v>405</v>
      </c>
      <c r="H5" s="18">
        <v>0</v>
      </c>
      <c r="I5" s="18">
        <v>1</v>
      </c>
      <c r="J5" s="18">
        <v>0</v>
      </c>
      <c r="K5" s="18">
        <v>0</v>
      </c>
      <c r="L5" s="18">
        <v>1219</v>
      </c>
      <c r="M5" s="39">
        <f>SUM(B5:L5)</f>
        <v>20092</v>
      </c>
      <c r="N5" s="40" t="s">
        <v>10</v>
      </c>
      <c r="O5" s="5" t="s">
        <v>9</v>
      </c>
      <c r="P5" s="5" t="s">
        <v>9</v>
      </c>
      <c r="Q5" s="19" t="s">
        <v>9</v>
      </c>
      <c r="S5" s="42"/>
    </row>
    <row r="6" spans="1:19" ht="25.5" customHeight="1" x14ac:dyDescent="0.2">
      <c r="A6" s="20" t="s">
        <v>27</v>
      </c>
      <c r="B6" s="21">
        <v>0</v>
      </c>
      <c r="C6" s="22">
        <v>59837</v>
      </c>
      <c r="D6" s="22">
        <v>0</v>
      </c>
      <c r="E6" s="22">
        <v>0</v>
      </c>
      <c r="F6" s="22">
        <v>859</v>
      </c>
      <c r="G6" s="22">
        <v>483</v>
      </c>
      <c r="H6" s="22">
        <v>0</v>
      </c>
      <c r="I6" s="22">
        <v>2</v>
      </c>
      <c r="J6" s="22">
        <v>1</v>
      </c>
      <c r="K6" s="22">
        <v>0</v>
      </c>
      <c r="L6" s="22">
        <v>1269</v>
      </c>
      <c r="M6" s="39">
        <f t="shared" ref="M6:M9" si="0">SUM(B6:L6)</f>
        <v>62451</v>
      </c>
      <c r="N6" s="41" t="s">
        <v>10</v>
      </c>
      <c r="O6" s="5" t="s">
        <v>9</v>
      </c>
      <c r="P6" s="18" t="s">
        <v>9</v>
      </c>
      <c r="Q6" s="24" t="s">
        <v>9</v>
      </c>
      <c r="S6" s="42"/>
    </row>
    <row r="7" spans="1:19" ht="25.5" customHeight="1" x14ac:dyDescent="0.2">
      <c r="A7" s="20" t="s">
        <v>28</v>
      </c>
      <c r="B7" s="25">
        <v>0</v>
      </c>
      <c r="C7" s="26">
        <v>11482</v>
      </c>
      <c r="D7" s="22">
        <v>0</v>
      </c>
      <c r="E7" s="22">
        <v>0</v>
      </c>
      <c r="F7" s="22">
        <v>550</v>
      </c>
      <c r="G7" s="22">
        <v>359</v>
      </c>
      <c r="H7" s="22">
        <v>0</v>
      </c>
      <c r="I7" s="22">
        <v>1</v>
      </c>
      <c r="J7" s="22">
        <v>5</v>
      </c>
      <c r="K7" s="22">
        <v>0</v>
      </c>
      <c r="L7" s="26">
        <v>770</v>
      </c>
      <c r="M7" s="39">
        <f t="shared" si="0"/>
        <v>13167</v>
      </c>
      <c r="N7" s="41" t="s">
        <v>10</v>
      </c>
      <c r="O7" s="23" t="s">
        <v>9</v>
      </c>
      <c r="P7" s="22" t="s">
        <v>9</v>
      </c>
      <c r="Q7" s="27" t="s">
        <v>9</v>
      </c>
      <c r="S7" s="42"/>
    </row>
    <row r="8" spans="1:19" ht="25.5" customHeight="1" x14ac:dyDescent="0.2">
      <c r="A8" s="16" t="s">
        <v>29</v>
      </c>
      <c r="B8" s="28">
        <v>0</v>
      </c>
      <c r="C8" s="29">
        <v>6389</v>
      </c>
      <c r="D8" s="22">
        <v>0</v>
      </c>
      <c r="E8" s="22">
        <v>0</v>
      </c>
      <c r="F8" s="18">
        <v>583</v>
      </c>
      <c r="G8" s="18">
        <v>419</v>
      </c>
      <c r="H8" s="18">
        <v>0</v>
      </c>
      <c r="I8" s="18">
        <v>0</v>
      </c>
      <c r="J8" s="18">
        <v>1</v>
      </c>
      <c r="K8" s="18">
        <v>0</v>
      </c>
      <c r="L8" s="18">
        <v>1274</v>
      </c>
      <c r="M8" s="39">
        <f t="shared" si="0"/>
        <v>8666</v>
      </c>
      <c r="N8" s="41" t="s">
        <v>10</v>
      </c>
      <c r="O8" s="5" t="s">
        <v>9</v>
      </c>
      <c r="P8" s="18" t="s">
        <v>9</v>
      </c>
      <c r="Q8" s="24" t="s">
        <v>9</v>
      </c>
      <c r="S8" s="42"/>
    </row>
    <row r="9" spans="1:19" ht="25.5" customHeight="1" x14ac:dyDescent="0.2">
      <c r="A9" s="20" t="s">
        <v>30</v>
      </c>
      <c r="B9" s="25">
        <v>115</v>
      </c>
      <c r="C9" s="26">
        <v>14087</v>
      </c>
      <c r="D9" s="22">
        <v>0</v>
      </c>
      <c r="E9" s="22">
        <v>0</v>
      </c>
      <c r="F9" s="26">
        <v>678</v>
      </c>
      <c r="G9" s="26">
        <v>513</v>
      </c>
      <c r="H9" s="26">
        <v>0</v>
      </c>
      <c r="I9" s="26">
        <v>0</v>
      </c>
      <c r="J9" s="26">
        <v>1</v>
      </c>
      <c r="K9" s="18">
        <v>0</v>
      </c>
      <c r="L9" s="26">
        <v>1261</v>
      </c>
      <c r="M9" s="39">
        <f t="shared" si="0"/>
        <v>16655</v>
      </c>
      <c r="N9" s="41" t="s">
        <v>10</v>
      </c>
      <c r="O9" s="5" t="s">
        <v>9</v>
      </c>
      <c r="P9" s="18" t="s">
        <v>9</v>
      </c>
      <c r="Q9" s="24" t="s">
        <v>9</v>
      </c>
      <c r="S9" s="42"/>
    </row>
    <row r="10" spans="1:19" ht="25.5" customHeight="1" x14ac:dyDescent="0.2">
      <c r="A10" s="20" t="s">
        <v>31</v>
      </c>
      <c r="B10" s="25">
        <v>382</v>
      </c>
      <c r="C10" s="26">
        <v>6311</v>
      </c>
      <c r="D10" s="22">
        <v>0</v>
      </c>
      <c r="E10" s="22">
        <v>0</v>
      </c>
      <c r="F10" s="26">
        <v>799</v>
      </c>
      <c r="G10" s="26">
        <v>527</v>
      </c>
      <c r="H10" s="26">
        <v>0</v>
      </c>
      <c r="I10" s="26">
        <v>2</v>
      </c>
      <c r="J10" s="26">
        <v>2</v>
      </c>
      <c r="K10" s="26">
        <v>0</v>
      </c>
      <c r="L10" s="26">
        <v>1365</v>
      </c>
      <c r="M10" s="39">
        <f t="shared" ref="M10:M16" si="1">SUM(B10:L10)</f>
        <v>9388</v>
      </c>
      <c r="N10" s="41" t="s">
        <v>10</v>
      </c>
      <c r="O10" s="5" t="s">
        <v>9</v>
      </c>
      <c r="P10" s="18" t="s">
        <v>9</v>
      </c>
      <c r="Q10" s="24" t="s">
        <v>9</v>
      </c>
      <c r="S10" s="42"/>
    </row>
    <row r="11" spans="1:19" ht="25.5" customHeight="1" x14ac:dyDescent="0.2">
      <c r="A11" s="20" t="s">
        <v>32</v>
      </c>
      <c r="B11" s="25">
        <v>359</v>
      </c>
      <c r="C11" s="26">
        <v>18469</v>
      </c>
      <c r="D11" s="22">
        <v>0</v>
      </c>
      <c r="E11" s="22">
        <v>0</v>
      </c>
      <c r="F11" s="26">
        <v>705</v>
      </c>
      <c r="G11" s="26">
        <v>437</v>
      </c>
      <c r="H11" s="26">
        <v>0</v>
      </c>
      <c r="I11" s="26">
        <v>2</v>
      </c>
      <c r="J11" s="26">
        <v>1</v>
      </c>
      <c r="K11" s="26">
        <v>0</v>
      </c>
      <c r="L11" s="26">
        <v>1196</v>
      </c>
      <c r="M11" s="43">
        <f t="shared" si="1"/>
        <v>21169</v>
      </c>
      <c r="N11" s="41" t="s">
        <v>10</v>
      </c>
      <c r="O11" s="7" t="s">
        <v>9</v>
      </c>
      <c r="P11" s="22" t="s">
        <v>9</v>
      </c>
      <c r="Q11" s="27" t="s">
        <v>9</v>
      </c>
      <c r="S11" s="42"/>
    </row>
    <row r="12" spans="1:19" ht="25.5" customHeight="1" x14ac:dyDescent="0.2">
      <c r="A12" s="20" t="s">
        <v>33</v>
      </c>
      <c r="B12" s="25">
        <v>393</v>
      </c>
      <c r="C12" s="26">
        <v>29510</v>
      </c>
      <c r="D12" s="26">
        <v>0</v>
      </c>
      <c r="E12" s="26">
        <v>0</v>
      </c>
      <c r="F12" s="26">
        <v>766</v>
      </c>
      <c r="G12" s="26">
        <v>515</v>
      </c>
      <c r="H12" s="26">
        <v>0</v>
      </c>
      <c r="I12" s="26">
        <v>3</v>
      </c>
      <c r="J12" s="26">
        <v>1</v>
      </c>
      <c r="K12" s="30">
        <v>0</v>
      </c>
      <c r="L12" s="26">
        <v>1497</v>
      </c>
      <c r="M12" s="43">
        <f t="shared" si="1"/>
        <v>32685</v>
      </c>
      <c r="N12" s="41" t="s">
        <v>10</v>
      </c>
      <c r="O12" s="7" t="s">
        <v>9</v>
      </c>
      <c r="P12" s="22" t="s">
        <v>9</v>
      </c>
      <c r="Q12" s="27" t="s">
        <v>9</v>
      </c>
      <c r="S12" s="42"/>
    </row>
    <row r="13" spans="1:19" ht="25.5" customHeight="1" x14ac:dyDescent="0.2">
      <c r="A13" s="20" t="s">
        <v>34</v>
      </c>
      <c r="B13" s="25">
        <v>401</v>
      </c>
      <c r="C13" s="26">
        <v>2775</v>
      </c>
      <c r="D13" s="26">
        <v>0</v>
      </c>
      <c r="E13" s="26">
        <v>0</v>
      </c>
      <c r="F13" s="26">
        <v>769</v>
      </c>
      <c r="G13" s="26">
        <v>510</v>
      </c>
      <c r="H13" s="26">
        <v>0</v>
      </c>
      <c r="I13" s="26">
        <v>4</v>
      </c>
      <c r="J13" s="26">
        <v>1</v>
      </c>
      <c r="K13" s="26">
        <v>0</v>
      </c>
      <c r="L13" s="26">
        <v>1401</v>
      </c>
      <c r="M13" s="39">
        <f t="shared" si="1"/>
        <v>5861</v>
      </c>
      <c r="N13" s="44" t="s">
        <v>19</v>
      </c>
      <c r="O13" s="5" t="s">
        <v>9</v>
      </c>
      <c r="P13" s="22" t="s">
        <v>9</v>
      </c>
      <c r="Q13" s="27" t="s">
        <v>9</v>
      </c>
      <c r="S13" s="42"/>
    </row>
    <row r="14" spans="1:19" ht="25.5" customHeight="1" x14ac:dyDescent="0.2">
      <c r="A14" s="20" t="s">
        <v>35</v>
      </c>
      <c r="B14" s="25">
        <v>410</v>
      </c>
      <c r="C14" s="26">
        <v>5853</v>
      </c>
      <c r="D14" s="26">
        <v>0</v>
      </c>
      <c r="E14" s="26">
        <v>0</v>
      </c>
      <c r="F14" s="26">
        <v>905</v>
      </c>
      <c r="G14" s="26">
        <v>623</v>
      </c>
      <c r="H14" s="26">
        <v>0</v>
      </c>
      <c r="I14" s="26">
        <v>1</v>
      </c>
      <c r="J14" s="26">
        <v>1</v>
      </c>
      <c r="K14" s="26">
        <v>0</v>
      </c>
      <c r="L14" s="26">
        <v>1471</v>
      </c>
      <c r="M14" s="45">
        <f t="shared" si="1"/>
        <v>9264</v>
      </c>
      <c r="N14" s="44" t="s">
        <v>19</v>
      </c>
      <c r="O14" s="5" t="s">
        <v>9</v>
      </c>
      <c r="P14" s="22" t="s">
        <v>9</v>
      </c>
      <c r="Q14" s="27" t="s">
        <v>9</v>
      </c>
      <c r="S14" s="42"/>
    </row>
    <row r="15" spans="1:19" ht="25.5" customHeight="1" x14ac:dyDescent="0.2">
      <c r="A15" s="20" t="s">
        <v>36</v>
      </c>
      <c r="B15" s="25">
        <v>482</v>
      </c>
      <c r="C15" s="26">
        <v>5357</v>
      </c>
      <c r="D15" s="26">
        <v>0</v>
      </c>
      <c r="E15" s="26">
        <v>0</v>
      </c>
      <c r="F15" s="26">
        <v>821</v>
      </c>
      <c r="G15" s="26">
        <v>627</v>
      </c>
      <c r="H15" s="26">
        <v>0</v>
      </c>
      <c r="I15" s="26">
        <v>2</v>
      </c>
      <c r="J15" s="26">
        <v>2</v>
      </c>
      <c r="K15" s="26">
        <v>0</v>
      </c>
      <c r="L15" s="26">
        <v>1502</v>
      </c>
      <c r="M15" s="39">
        <f t="shared" si="1"/>
        <v>8793</v>
      </c>
      <c r="N15" s="44" t="s">
        <v>19</v>
      </c>
      <c r="O15" s="5" t="s">
        <v>9</v>
      </c>
      <c r="P15" s="22" t="s">
        <v>9</v>
      </c>
      <c r="Q15" s="27" t="s">
        <v>9</v>
      </c>
      <c r="S15" s="42"/>
    </row>
    <row r="16" spans="1:19" ht="25.5" customHeight="1" x14ac:dyDescent="0.2">
      <c r="A16" s="20" t="s">
        <v>37</v>
      </c>
      <c r="B16" s="25">
        <v>532</v>
      </c>
      <c r="C16" s="26">
        <v>4727</v>
      </c>
      <c r="D16" s="26">
        <v>0</v>
      </c>
      <c r="E16" s="26">
        <v>0</v>
      </c>
      <c r="F16" s="26">
        <v>911</v>
      </c>
      <c r="G16" s="26">
        <v>680</v>
      </c>
      <c r="H16" s="26">
        <v>0</v>
      </c>
      <c r="I16" s="26">
        <v>3</v>
      </c>
      <c r="J16" s="26">
        <v>1</v>
      </c>
      <c r="K16" s="26">
        <v>0</v>
      </c>
      <c r="L16" s="26">
        <v>1373</v>
      </c>
      <c r="M16" s="43">
        <f t="shared" si="1"/>
        <v>8227</v>
      </c>
      <c r="N16" s="44" t="s">
        <v>19</v>
      </c>
      <c r="O16" s="7" t="s">
        <v>9</v>
      </c>
      <c r="P16" s="22" t="s">
        <v>9</v>
      </c>
      <c r="Q16" s="27" t="s">
        <v>9</v>
      </c>
      <c r="S16" s="42"/>
    </row>
    <row r="17" spans="1:19" ht="39" customHeight="1" thickBot="1" x14ac:dyDescent="0.25">
      <c r="A17" s="31" t="s">
        <v>1</v>
      </c>
      <c r="B17" s="32">
        <f t="shared" ref="B17:G17" si="2">SUM(B5:B16)</f>
        <v>3319</v>
      </c>
      <c r="C17" s="32">
        <f t="shared" si="2"/>
        <v>182264</v>
      </c>
      <c r="D17" s="32">
        <f t="shared" si="2"/>
        <v>0</v>
      </c>
      <c r="E17" s="32">
        <f t="shared" si="2"/>
        <v>0</v>
      </c>
      <c r="F17" s="32">
        <f t="shared" si="2"/>
        <v>9101</v>
      </c>
      <c r="G17" s="32">
        <f t="shared" si="2"/>
        <v>6098</v>
      </c>
      <c r="H17" s="32">
        <v>0</v>
      </c>
      <c r="I17" s="32">
        <f>SUM(I5:I16)</f>
        <v>21</v>
      </c>
      <c r="J17" s="32">
        <f>SUM(J5:J16)</f>
        <v>17</v>
      </c>
      <c r="K17" s="32">
        <v>0</v>
      </c>
      <c r="L17" s="32">
        <f>SUM(L5:L16)</f>
        <v>15598</v>
      </c>
      <c r="M17" s="37">
        <f>SUM(M5:M16)</f>
        <v>216418</v>
      </c>
      <c r="N17" s="33" t="s">
        <v>9</v>
      </c>
      <c r="O17" s="33" t="s">
        <v>9</v>
      </c>
      <c r="P17" s="34" t="s">
        <v>9</v>
      </c>
      <c r="Q17" s="35" t="s">
        <v>9</v>
      </c>
      <c r="S17" s="42"/>
    </row>
    <row r="18" spans="1:19" ht="1.5" customHeight="1" thickTop="1" x14ac:dyDescent="0.3">
      <c r="A18" s="2"/>
      <c r="B18" s="2"/>
      <c r="C18" s="2"/>
      <c r="D18" s="2"/>
      <c r="E18" s="2"/>
      <c r="F18" s="38"/>
      <c r="G18" s="36">
        <f>SUM(G5:G16)</f>
        <v>6098</v>
      </c>
      <c r="H18" s="2"/>
      <c r="I18" s="2"/>
      <c r="J18" s="2"/>
      <c r="K18" s="36"/>
      <c r="L18" s="2"/>
      <c r="M18" s="2"/>
      <c r="N18" s="2"/>
      <c r="O18" s="2"/>
      <c r="P18" s="2"/>
      <c r="Q18" s="2"/>
    </row>
    <row r="19" spans="1:19" ht="20.25" x14ac:dyDescent="0.3">
      <c r="A19" s="6" t="s">
        <v>20</v>
      </c>
      <c r="B19" s="46" t="s">
        <v>38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</row>
    <row r="20" spans="1:19" ht="3" hidden="1" customHeight="1" x14ac:dyDescent="0.3">
      <c r="A20" s="6"/>
      <c r="B20" s="46"/>
      <c r="C20" s="46"/>
      <c r="D20" s="46"/>
      <c r="E20" s="46"/>
      <c r="F20" s="46"/>
      <c r="G20" s="46"/>
      <c r="H20" s="38"/>
      <c r="I20" s="38"/>
      <c r="J20" s="38"/>
      <c r="K20" s="38"/>
      <c r="L20" s="38"/>
      <c r="M20" s="38"/>
      <c r="N20" s="38"/>
      <c r="O20" s="38"/>
      <c r="P20" s="38"/>
      <c r="Q20" s="38"/>
    </row>
    <row r="21" spans="1:19" ht="20.25" x14ac:dyDescent="0.3">
      <c r="A21" s="4"/>
      <c r="B21" s="8" t="s">
        <v>21</v>
      </c>
      <c r="C21" s="9"/>
      <c r="D21" s="9"/>
      <c r="E21" s="9"/>
      <c r="G21" s="9"/>
      <c r="H21" s="9"/>
      <c r="I21" s="9"/>
      <c r="J21" s="9"/>
      <c r="K21" s="9"/>
      <c r="L21" s="1"/>
      <c r="M21" s="1"/>
      <c r="N21" s="3"/>
      <c r="O21" s="1"/>
      <c r="P21" s="1"/>
      <c r="Q21" s="3"/>
    </row>
  </sheetData>
  <mergeCells count="10">
    <mergeCell ref="B19:Q19"/>
    <mergeCell ref="B20:G20"/>
    <mergeCell ref="P2:Q3"/>
    <mergeCell ref="B3:K3"/>
    <mergeCell ref="A1:Q1"/>
    <mergeCell ref="A2:A4"/>
    <mergeCell ref="B2:K2"/>
    <mergeCell ref="L2:L4"/>
    <mergeCell ref="M2:M4"/>
    <mergeCell ref="N2:O3"/>
  </mergeCells>
  <pageMargins left="0.23622047244094491" right="0" top="0" bottom="0" header="0.31496062992125984" footer="0.31496062992125984"/>
  <pageSetup paperSize="9" orientation="landscape" r:id="rId1"/>
  <ignoredErrors>
    <ignoredError sqref="A5:L5 N5:R5 T5:XFD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งปม.2567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Siriprapha Miss. Paipob</dc:creator>
  <cp:lastModifiedBy>tatiya chaimano</cp:lastModifiedBy>
  <cp:lastPrinted>2024-10-04T02:05:24Z</cp:lastPrinted>
  <dcterms:created xsi:type="dcterms:W3CDTF">2020-01-15T09:25:02Z</dcterms:created>
  <dcterms:modified xsi:type="dcterms:W3CDTF">2024-10-04T08:32:07Z</dcterms:modified>
</cp:coreProperties>
</file>